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<sst xmlns="http://schemas.openxmlformats.org/spreadsheetml/2006/main" count="60" uniqueCount="43">
  <si>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</si>
  <si>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</si>
  <si>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</si>
  <si>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</si>
  <si>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</si>
  <si>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</si>
  <si>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</si>
  <si>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</si>
  <si>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</si>
  <si>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</si>
  <si>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SHARE PREMIUM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</si>
  <si>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</si>
  <si>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</si>
  <si>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</si>
  <si>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</si>
  <si>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</si>
  <si>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</si>
  <si>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</si>
  <si>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</si>
  <si>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</si>
  <si>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</si>
  <si>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</si>
  <si>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CONSOLIDATED BALANCE SHEET</t>
  </si>
  <si>
    <t>31/12/2000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</si>
  <si>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</si>
  <si>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</si>
  <si>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</si>
  <si>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</si>
  <si>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</si>
  <si>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</si>
  <si>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</si>
  <si>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</si>
  <si>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</si>
  <si>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</si>
  <si>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</si>
  <si>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</si>
  <si>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</si>
  <si>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REVALUATION RESERVE</t>
  </si>
  <si>
    <t>TRANSLATION RESERVE</t>
  </si>
  <si>
    <t>MERGER DEFICIT</t>
  </si>
  <si>
    <t>RETAINED PROFIT</t>
  </si>
  <si>
    <t>AS AT 30 June 2001</t>
  </si>
  <si>
    <t>30/6/2001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</si>
</sst>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tabSelected="1" workbookViewId="0" topLeftCell="A55">
      <selection activeCell="C60" sqref="C60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12.7109375" style="6" customWidth="1"/>
    <col min="4" max="4" width="8.7109375" style="6" customWidth="1"/>
    <col min="5" max="5" width="12.7109375" style="6" customWidth="1"/>
    <col min="6" max="94" width="8.8515625" style="1" customWidth="1"/>
  </cols>
  <sheetData>
    <row r="1" ht="18">
      <c r="A1" s="5" t="s">
        <v>11</v>
      </c>
    </row>
    <row r="2" ht="18">
      <c r="A2" s="5" t="s">
        <v>22</v>
      </c>
    </row>
    <row r="3" ht="18">
      <c r="A3" s="5" t="s">
        <v>41</v>
      </c>
    </row>
    <row r="4" spans="1:94" s="13" customFormat="1" ht="9.75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5" ht="13.5">
      <c r="A5" s="2"/>
      <c r="E5" s="7" t="s">
        <v>19</v>
      </c>
    </row>
    <row r="6" spans="1:94" s="4" customFormat="1" ht="13.5">
      <c r="A6" s="3"/>
      <c r="B6" s="3"/>
      <c r="C6" s="7" t="s">
        <v>13</v>
      </c>
      <c r="D6" s="7"/>
      <c r="E6" s="7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3.5">
      <c r="A7" s="3"/>
      <c r="B7" s="3"/>
      <c r="C7" s="7" t="s">
        <v>14</v>
      </c>
      <c r="D7" s="7"/>
      <c r="E7" s="7" t="s">
        <v>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3.5">
      <c r="A8" s="3"/>
      <c r="B8" s="3"/>
      <c r="C8" s="7" t="s">
        <v>15</v>
      </c>
      <c r="D8" s="7"/>
      <c r="E8" s="7" t="s">
        <v>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3.5">
      <c r="A9" s="3"/>
      <c r="B9" s="3"/>
      <c r="C9" s="7" t="s">
        <v>42</v>
      </c>
      <c r="D9" s="7"/>
      <c r="E9" s="7" t="s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3.5">
      <c r="A10" s="3"/>
      <c r="B10" s="3"/>
      <c r="C10" s="7" t="s">
        <v>12</v>
      </c>
      <c r="D10" s="7"/>
      <c r="E10" s="7" t="s">
        <v>12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3:5" ht="13.5">
      <c r="C11" s="9" t="s">
        <v>0</v>
      </c>
      <c r="D11" s="8"/>
      <c r="E11" s="9" t="s">
        <v>0</v>
      </c>
    </row>
    <row r="12" ht="4.5" customHeight="1"/>
    <row r="13" spans="1:5" ht="13.5">
      <c r="A13" s="1" t="s">
        <v>1</v>
      </c>
      <c r="C13" s="6">
        <v>49474</v>
      </c>
      <c r="E13" s="6">
        <v>51507</v>
      </c>
    </row>
    <row r="15" ht="13.5">
      <c r="A15" s="1" t="s">
        <v>2</v>
      </c>
    </row>
    <row r="16" spans="2:5" ht="13.5">
      <c r="B16" s="1" t="s">
        <v>26</v>
      </c>
      <c r="C16" s="6">
        <v>23205</v>
      </c>
      <c r="E16" s="6">
        <v>19849</v>
      </c>
    </row>
    <row r="17" spans="2:5" ht="13.5">
      <c r="B17" s="1" t="s">
        <v>25</v>
      </c>
      <c r="C17" s="6">
        <v>40330</v>
      </c>
      <c r="E17" s="6">
        <v>49490</v>
      </c>
    </row>
    <row r="18" spans="2:5" ht="13.5">
      <c r="B18" s="1" t="s">
        <v>27</v>
      </c>
      <c r="C18" s="6">
        <v>2219</v>
      </c>
      <c r="E18" s="6">
        <v>758</v>
      </c>
    </row>
    <row r="19" spans="2:5" ht="13.5">
      <c r="B19" s="1" t="s">
        <v>28</v>
      </c>
      <c r="C19" s="6">
        <v>121</v>
      </c>
      <c r="E19" s="6">
        <v>187</v>
      </c>
    </row>
    <row r="20" spans="2:5" ht="13.5">
      <c r="B20" s="1" t="s">
        <v>29</v>
      </c>
      <c r="C20" s="6">
        <v>745</v>
      </c>
      <c r="E20" s="6">
        <v>4067</v>
      </c>
    </row>
    <row r="21" spans="2:5" ht="13.5">
      <c r="B21" s="1" t="s">
        <v>24</v>
      </c>
      <c r="C21" s="6">
        <v>21910</v>
      </c>
      <c r="E21" s="6">
        <v>8275</v>
      </c>
    </row>
    <row r="22" spans="2:5" ht="13.5">
      <c r="B22" s="1" t="s">
        <v>3</v>
      </c>
      <c r="C22" s="6">
        <v>7513</v>
      </c>
      <c r="E22" s="6">
        <v>10820</v>
      </c>
    </row>
    <row r="23" spans="3:5" ht="13.5">
      <c r="C23" s="9" t="s">
        <v>0</v>
      </c>
      <c r="D23" s="8"/>
      <c r="E23" s="9" t="s">
        <v>0</v>
      </c>
    </row>
    <row r="24" spans="2:5" ht="13.5">
      <c r="B24" s="1" t="s">
        <v>4</v>
      </c>
      <c r="C24" s="6">
        <f>SUM(C16:C22)</f>
        <v>96043</v>
      </c>
      <c r="E24" s="6">
        <f>SUM(E16:E22)</f>
        <v>93446</v>
      </c>
    </row>
    <row r="25" spans="3:5" ht="13.5">
      <c r="C25" s="9" t="s">
        <v>0</v>
      </c>
      <c r="D25" s="8"/>
      <c r="E25" s="9" t="s">
        <v>0</v>
      </c>
    </row>
    <row r="26" ht="13.5">
      <c r="A26" s="1" t="s">
        <v>5</v>
      </c>
    </row>
    <row r="27" spans="2:5" ht="13.5">
      <c r="B27" s="1" t="s">
        <v>30</v>
      </c>
      <c r="C27" s="6">
        <v>5638</v>
      </c>
      <c r="E27" s="6">
        <v>8184</v>
      </c>
    </row>
    <row r="28" spans="2:5" ht="13.5">
      <c r="B28" s="1" t="s">
        <v>31</v>
      </c>
      <c r="C28" s="6">
        <v>3234</v>
      </c>
      <c r="E28" s="6">
        <v>4754</v>
      </c>
    </row>
    <row r="29" spans="2:5" ht="13.5">
      <c r="B29" s="1" t="s">
        <v>32</v>
      </c>
      <c r="C29" s="6">
        <v>371</v>
      </c>
      <c r="E29" s="6">
        <v>657</v>
      </c>
    </row>
    <row r="30" spans="2:5" ht="13.5">
      <c r="B30" s="1" t="s">
        <v>33</v>
      </c>
      <c r="C30" s="6">
        <v>864</v>
      </c>
      <c r="E30" s="6">
        <v>1300</v>
      </c>
    </row>
    <row r="31" spans="2:5" ht="13.5">
      <c r="B31" s="1" t="s">
        <v>34</v>
      </c>
      <c r="C31" s="6">
        <v>0</v>
      </c>
      <c r="E31" s="6">
        <v>9</v>
      </c>
    </row>
    <row r="32" spans="2:5" ht="13.5">
      <c r="B32" s="1" t="s">
        <v>35</v>
      </c>
      <c r="C32" s="6">
        <v>1940</v>
      </c>
      <c r="E32" s="6">
        <v>1237</v>
      </c>
    </row>
    <row r="33" spans="2:5" ht="13.5">
      <c r="B33" s="1" t="s">
        <v>36</v>
      </c>
      <c r="C33" s="6">
        <v>4771</v>
      </c>
      <c r="E33" s="6">
        <v>3301</v>
      </c>
    </row>
    <row r="34" spans="3:5" ht="13.5">
      <c r="C34" s="9" t="s">
        <v>0</v>
      </c>
      <c r="D34" s="8"/>
      <c r="E34" s="9" t="s">
        <v>0</v>
      </c>
    </row>
    <row r="35" spans="2:5" ht="13.5">
      <c r="B35" s="1" t="s">
        <v>6</v>
      </c>
      <c r="C35" s="6">
        <f>SUM(C27:C33)</f>
        <v>16818</v>
      </c>
      <c r="E35" s="6">
        <f>SUM(E27:E33)</f>
        <v>19442</v>
      </c>
    </row>
    <row r="36" spans="3:5" ht="13.5">
      <c r="C36" s="9" t="s">
        <v>0</v>
      </c>
      <c r="D36" s="8"/>
      <c r="E36" s="9" t="s">
        <v>0</v>
      </c>
    </row>
    <row r="37" ht="4.5" customHeight="1"/>
    <row r="38" spans="1:5" ht="13.5">
      <c r="A38" s="1" t="s">
        <v>7</v>
      </c>
      <c r="C38" s="6">
        <f>C24-C35</f>
        <v>79225</v>
      </c>
      <c r="E38" s="6">
        <f>E24-E35</f>
        <v>74004</v>
      </c>
    </row>
    <row r="39" spans="3:5" ht="13.5">
      <c r="C39" s="9" t="s">
        <v>0</v>
      </c>
      <c r="D39" s="8"/>
      <c r="E39" s="9" t="s">
        <v>0</v>
      </c>
    </row>
    <row r="40" spans="3:5" ht="13.5">
      <c r="C40" s="6">
        <f>C13+C38</f>
        <v>128699</v>
      </c>
      <c r="E40" s="6">
        <f>E13+E38</f>
        <v>125511</v>
      </c>
    </row>
    <row r="41" spans="3:5" ht="13.5">
      <c r="C41" s="9" t="s">
        <v>8</v>
      </c>
      <c r="D41" s="8"/>
      <c r="E41" s="9" t="s">
        <v>8</v>
      </c>
    </row>
    <row r="43" spans="1:5" ht="13.5">
      <c r="A43" s="1" t="s">
        <v>9</v>
      </c>
      <c r="C43" s="6">
        <v>60000</v>
      </c>
      <c r="E43" s="6">
        <v>60000</v>
      </c>
    </row>
    <row r="45" spans="1:5" ht="13.5">
      <c r="A45" s="1" t="s">
        <v>10</v>
      </c>
      <c r="C45" s="6">
        <v>14057</v>
      </c>
      <c r="E45" s="6">
        <v>14057</v>
      </c>
    </row>
    <row r="47" spans="1:5" ht="13.5">
      <c r="A47" s="1" t="s">
        <v>37</v>
      </c>
      <c r="C47" s="6">
        <v>14828</v>
      </c>
      <c r="E47" s="6">
        <v>14828</v>
      </c>
    </row>
    <row r="49" spans="1:5" ht="13.5">
      <c r="A49" s="1" t="s">
        <v>38</v>
      </c>
      <c r="C49" s="6">
        <v>-99</v>
      </c>
      <c r="E49" s="6">
        <v>-99</v>
      </c>
    </row>
    <row r="51" spans="1:5" ht="13.5">
      <c r="A51" s="1" t="s">
        <v>39</v>
      </c>
      <c r="C51" s="6">
        <v>-39000</v>
      </c>
      <c r="E51" s="6">
        <v>-39000</v>
      </c>
    </row>
    <row r="53" spans="1:5" ht="13.5">
      <c r="A53" s="1" t="s">
        <v>40</v>
      </c>
      <c r="C53" s="6">
        <f>54642+39000+99-14828</f>
        <v>78913</v>
      </c>
      <c r="E53" s="6">
        <v>75725</v>
      </c>
    </row>
    <row r="54" spans="3:5" ht="13.5">
      <c r="C54" s="8" t="s">
        <v>0</v>
      </c>
      <c r="D54" s="8"/>
      <c r="E54" s="8" t="s">
        <v>0</v>
      </c>
    </row>
    <row r="55" spans="3:5" ht="13.5">
      <c r="C55" s="6">
        <f>SUM(C43:C53)</f>
        <v>128699</v>
      </c>
      <c r="E55" s="6">
        <f>SUM(E43:E53)</f>
        <v>125511</v>
      </c>
    </row>
    <row r="56" spans="3:5" ht="13.5">
      <c r="C56" s="8" t="s">
        <v>8</v>
      </c>
      <c r="D56" s="8"/>
      <c r="E56" s="8" t="s">
        <v>8</v>
      </c>
    </row>
    <row r="58" spans="1:5" ht="13.5">
      <c r="A58" s="1" t="s">
        <v>20</v>
      </c>
      <c r="C58" s="6">
        <v>128699</v>
      </c>
      <c r="E58" s="6">
        <v>125511</v>
      </c>
    </row>
    <row r="60" spans="1:5" ht="13.5">
      <c r="A60" s="1" t="s">
        <v>21</v>
      </c>
      <c r="C60" s="14">
        <v>2.14</v>
      </c>
      <c r="D60" s="14"/>
      <c r="E60" s="14">
        <v>2.09</v>
      </c>
    </row>
  </sheetData>
  <printOptions/>
  <pageMargins left="0.75" right="0.5" top="0.5" bottom="0.5" header="0.5" footer="0.5"/>
  <pageSetup fitToHeight="1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2001-07-26T02:13:19Z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